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Textbook" sheetId="1" r:id="rId1"/>
    <sheet name="Real case (liquid phase!)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<sst xmlns="http://schemas.openxmlformats.org/spreadsheetml/2006/main" count="21" uniqueCount="17">
  <si>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micrograms/mL</t>
  </si>
  <si>
    <t>micrograms/mg</t>
  </si>
  <si>
    <t>y-axis</t>
  </si>
  <si>
    <t>x-axis</t>
  </si>
  <si>
    <t>slope=</t>
  </si>
  <si>
    <t>intercept=</t>
  </si>
  <si>
    <t>mg/g</t>
  </si>
  <si>
    <t>affinity=</t>
  </si>
  <si>
    <t>mL/mg</t>
  </si>
  <si>
    <t>Textbook example</t>
  </si>
  <si>
    <t>pressure, mm Hg</t>
  </si>
  <si>
    <t>uptake, g CCl4/g</t>
  </si>
  <si>
    <t>Monolayer capacity=</t>
  </si>
  <si>
    <t>torr^-1</t>
  </si>
  <si>
    <t>g/g</t>
  </si>
  <si>
    <t>Affinity coefficient=</t>
  </si>
  <si>
    <t>Doxorubicin on a cancer-drug-carrying adsorbent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</si>
</sst>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39">
    <font>
      <sz val="10"/>
      <name val="Arial"/>
      <family val="0"/>
    </font>
    <font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05"/>
          <c:w val="0.957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Textbook!$A$5:$A$16</c:f>
              <c:numCache/>
            </c:numRef>
          </c:xVal>
          <c:yVal>
            <c:numRef>
              <c:f>Textbook!$C$5:$C$16</c:f>
              <c:numCache/>
            </c:numRef>
          </c:yVal>
          <c:smooth val="0"/>
        </c:ser>
        <c:axId val="66304661"/>
        <c:axId val="59871038"/>
      </c:scatterChart>
      <c:val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 val="autoZero"/>
        <c:crossBetween val="midCat"/>
        <c:dispUnits/>
      </c:valAx>
      <c:valAx>
        <c:axId val="59871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25"/>
          <c:w val="0.95225"/>
          <c:h val="0.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'Real case (liquid phase!)'!$D$2:$D$7</c:f>
              <c:numCache/>
            </c:numRef>
          </c:xVal>
          <c:yVal>
            <c:numRef>
              <c:f>'Real case (liquid phase!)'!$C$2:$C$7</c:f>
              <c:numCache/>
            </c:numRef>
          </c:yVal>
          <c:smooth val="0"/>
        </c:ser>
        <c:axId val="1968431"/>
        <c:axId val="17715880"/>
      </c:scatterChart>
      <c:val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 val="autoZero"/>
        <c:crossBetween val="midCat"/>
        <c:dispUnits/>
      </c:valAx>
      <c:valAx>
        <c:axId val="17715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</xdr:row>
      <xdr:rowOff>38100</xdr:rowOff>
    </xdr:from>
    <xdr:to>
      <xdr:col>11</xdr:col>
      <xdr:colOff>76200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200400" y="523875"/>
        <a:ext cx="4581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</xdr:row>
      <xdr:rowOff>152400</xdr:rowOff>
    </xdr:from>
    <xdr:to>
      <xdr:col>11</xdr:col>
      <xdr:colOff>47625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533775" y="638175"/>
        <a:ext cx="40671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8.28125" style="0" customWidth="1"/>
    <col min="2" max="2" width="15.00390625" style="0" customWidth="1"/>
  </cols>
  <sheetData>
    <row r="1" ht="12.75">
      <c r="A1" t="s">
        <v>9</v>
      </c>
    </row>
    <row r="3" spans="1:2" ht="12.75">
      <c r="A3" t="s">
        <v>10</v>
      </c>
      <c r="B3" t="s">
        <v>11</v>
      </c>
    </row>
    <row r="4" spans="1:3" ht="12.75">
      <c r="A4">
        <v>0</v>
      </c>
      <c r="B4">
        <v>0</v>
      </c>
      <c r="C4" t="s">
        <v>2</v>
      </c>
    </row>
    <row r="5" spans="1:3" ht="12.75">
      <c r="A5">
        <v>1.69</v>
      </c>
      <c r="B5">
        <v>0.07</v>
      </c>
      <c r="C5">
        <f>A5/B5</f>
        <v>24.14285714285714</v>
      </c>
    </row>
    <row r="6" spans="1:3" ht="12.75">
      <c r="A6">
        <v>3.38</v>
      </c>
      <c r="B6">
        <v>0.14</v>
      </c>
      <c r="C6">
        <f aca="true" t="shared" si="0" ref="C6:C16">A6/B6</f>
        <v>24.14285714285714</v>
      </c>
    </row>
    <row r="7" spans="1:3" ht="12.75">
      <c r="A7">
        <v>6.76</v>
      </c>
      <c r="B7">
        <v>0.27</v>
      </c>
      <c r="C7">
        <f t="shared" si="0"/>
        <v>25.037037037037035</v>
      </c>
    </row>
    <row r="8" spans="1:3" ht="12.75">
      <c r="A8">
        <v>8.45</v>
      </c>
      <c r="B8">
        <v>0.34</v>
      </c>
      <c r="C8">
        <f t="shared" si="0"/>
        <v>24.852941176470583</v>
      </c>
    </row>
    <row r="9" spans="1:3" ht="12.75">
      <c r="A9">
        <v>11.8</v>
      </c>
      <c r="B9">
        <v>0.48</v>
      </c>
      <c r="C9">
        <f t="shared" si="0"/>
        <v>24.583333333333336</v>
      </c>
    </row>
    <row r="10" spans="1:3" ht="12.75">
      <c r="A10">
        <v>20.7</v>
      </c>
      <c r="B10">
        <v>0.57</v>
      </c>
      <c r="C10">
        <f t="shared" si="0"/>
        <v>36.31578947368421</v>
      </c>
    </row>
    <row r="11" spans="1:3" ht="12.75">
      <c r="A11">
        <v>32.1</v>
      </c>
      <c r="B11">
        <v>0.63</v>
      </c>
      <c r="C11">
        <f t="shared" si="0"/>
        <v>50.952380952380956</v>
      </c>
    </row>
    <row r="12" spans="1:3" ht="12.75">
      <c r="A12">
        <v>40</v>
      </c>
      <c r="B12">
        <v>0.68</v>
      </c>
      <c r="C12">
        <f t="shared" si="0"/>
        <v>58.8235294117647</v>
      </c>
    </row>
    <row r="13" spans="1:3" ht="12.75">
      <c r="A13">
        <v>84.5</v>
      </c>
      <c r="B13">
        <v>0.7</v>
      </c>
      <c r="C13">
        <f t="shared" si="0"/>
        <v>120.71428571428572</v>
      </c>
    </row>
    <row r="14" spans="1:3" ht="12.75">
      <c r="A14">
        <v>104</v>
      </c>
      <c r="B14">
        <v>0.71</v>
      </c>
      <c r="C14">
        <f t="shared" si="0"/>
        <v>146.47887323943664</v>
      </c>
    </row>
    <row r="15" spans="1:3" ht="12.75">
      <c r="A15">
        <v>123</v>
      </c>
      <c r="B15">
        <v>0.71</v>
      </c>
      <c r="C15">
        <f t="shared" si="0"/>
        <v>173.2394366197183</v>
      </c>
    </row>
    <row r="16" spans="1:3" ht="12.75">
      <c r="A16">
        <v>133</v>
      </c>
      <c r="B16">
        <v>0.71</v>
      </c>
      <c r="C16">
        <f t="shared" si="0"/>
        <v>187.32394366197184</v>
      </c>
    </row>
    <row r="18" spans="1:2" ht="12.75">
      <c r="A18" t="s">
        <v>4</v>
      </c>
      <c r="B18">
        <v>1.279</v>
      </c>
    </row>
    <row r="19" spans="1:2" ht="12.75">
      <c r="A19" t="s">
        <v>5</v>
      </c>
      <c r="B19">
        <v>14.029</v>
      </c>
    </row>
    <row r="21" spans="1:3" ht="12.75">
      <c r="A21" t="s">
        <v>12</v>
      </c>
      <c r="B21" s="1">
        <f>1/B18</f>
        <v>0.7818608287724785</v>
      </c>
      <c r="C21" t="s">
        <v>14</v>
      </c>
    </row>
    <row r="22" spans="1:3" ht="12.75">
      <c r="A22" t="s">
        <v>15</v>
      </c>
      <c r="B22" s="1">
        <f>B18/B19</f>
        <v>0.0911682942476299</v>
      </c>
      <c r="C22" t="s">
        <v>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7.28125" style="0" customWidth="1"/>
    <col min="2" max="2" width="13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60</v>
      </c>
      <c r="B2">
        <v>145</v>
      </c>
      <c r="C2">
        <f aca="true" t="shared" si="0" ref="C2:C7">A2/B2</f>
        <v>0.41379310344827586</v>
      </c>
      <c r="D2">
        <f aca="true" t="shared" si="1" ref="D2:D7">A2</f>
        <v>60</v>
      </c>
    </row>
    <row r="3" spans="1:4" ht="12.75">
      <c r="A3">
        <v>95</v>
      </c>
      <c r="B3">
        <v>157</v>
      </c>
      <c r="C3">
        <f t="shared" si="0"/>
        <v>0.6050955414012739</v>
      </c>
      <c r="D3">
        <f t="shared" si="1"/>
        <v>95</v>
      </c>
    </row>
    <row r="4" spans="1:4" ht="12.75">
      <c r="A4">
        <v>130</v>
      </c>
      <c r="B4">
        <v>164</v>
      </c>
      <c r="C4">
        <f t="shared" si="0"/>
        <v>0.7926829268292683</v>
      </c>
      <c r="D4">
        <f t="shared" si="1"/>
        <v>130</v>
      </c>
    </row>
    <row r="5" spans="1:4" ht="12.75">
      <c r="A5">
        <v>215</v>
      </c>
      <c r="B5">
        <v>166</v>
      </c>
      <c r="C5">
        <f t="shared" si="0"/>
        <v>1.2951807228915662</v>
      </c>
      <c r="D5">
        <f t="shared" si="1"/>
        <v>215</v>
      </c>
    </row>
    <row r="6" spans="1:4" ht="12.75">
      <c r="A6">
        <v>340</v>
      </c>
      <c r="B6">
        <v>168</v>
      </c>
      <c r="C6">
        <f t="shared" si="0"/>
        <v>2.0238095238095237</v>
      </c>
      <c r="D6">
        <f t="shared" si="1"/>
        <v>340</v>
      </c>
    </row>
    <row r="7" spans="1:4" ht="12.75">
      <c r="A7">
        <v>435</v>
      </c>
      <c r="B7">
        <v>168</v>
      </c>
      <c r="C7">
        <f t="shared" si="0"/>
        <v>2.5892857142857144</v>
      </c>
      <c r="D7">
        <f t="shared" si="1"/>
        <v>435</v>
      </c>
    </row>
    <row r="9" spans="1:2" ht="12.75">
      <c r="A9" t="s">
        <v>4</v>
      </c>
      <c r="B9">
        <v>0.0058</v>
      </c>
    </row>
    <row r="10" spans="1:2" ht="12.75">
      <c r="A10" t="s">
        <v>5</v>
      </c>
      <c r="B10">
        <v>0.0505</v>
      </c>
    </row>
    <row r="12" spans="1:3" ht="12.75">
      <c r="A12" t="s">
        <v>12</v>
      </c>
      <c r="B12" s="3">
        <f>1/B9</f>
        <v>172.41379310344828</v>
      </c>
      <c r="C12" t="s">
        <v>6</v>
      </c>
    </row>
    <row r="14" spans="1:3" ht="12.75">
      <c r="A14" t="s">
        <v>7</v>
      </c>
      <c r="B14" s="2">
        <f>B9/B10</f>
        <v>0.11485148514851484</v>
      </c>
      <c r="C14" t="s">
        <v>8</v>
      </c>
    </row>
    <row r="16" ht="12.75">
      <c r="A16" t="s">
        <v>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R. Radovic</dc:creator>
  <cp:keywords/>
  <dc:description/>
  <cp:lastModifiedBy>Ljubisa R Radovic</cp:lastModifiedBy>
  <dcterms:created xsi:type="dcterms:W3CDTF">2003-03-28T08:03:34Z</dcterms:created>
  <dcterms:modified xsi:type="dcterms:W3CDTF">2008-09-10T16:17:21Z</dcterms:modified>
  <cp:category/>
  <cp:version/>
  <cp:contentType/>
  <cp:contentStatus/>
</cp:coreProperties>
</file>